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definedNames>
    <definedName function="false" hidden="false" localSheetId="0" name="_xlnm.Print_Area" vbProcedure="false">Arkusz1!$A$2:$N$4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<sst xmlns="http://schemas.openxmlformats.org/spreadsheetml/2006/main" count="24" uniqueCount="24">
  <si>
    <t xml:space="preserve">Pakiet 22 Aparat do pomp infuzyjnych</t>
  </si>
  <si>
    <t xml:space="preserve">L.p.</t>
  </si>
  <si>
    <t xml:space="preserve">Synonim</t>
  </si>
  <si>
    <t xml:space="preserve">Ilość</t>
  </si>
  <si>
    <t xml:space="preserve">JM</t>
  </si>
  <si>
    <t xml:space="preserve">Cena netto</t>
  </si>
  <si>
    <t xml:space="preserve">VAT</t>
  </si>
  <si>
    <t xml:space="preserve">Cena jedn. Brutto</t>
  </si>
  <si>
    <t xml:space="preserve">Wartość netto</t>
  </si>
  <si>
    <t xml:space="preserve">Wartość VAT</t>
  </si>
  <si>
    <t xml:space="preserve">Wartość brutto</t>
  </si>
  <si>
    <t xml:space="preserve">Szczegółowy opis pozycji</t>
  </si>
  <si>
    <t xml:space="preserve">Producent</t>
  </si>
  <si>
    <t xml:space="preserve">Nazwa handlowa produktu, nr katalogowy</t>
  </si>
  <si>
    <t xml:space="preserve">REF</t>
  </si>
  <si>
    <t xml:space="preserve">Klasa wyrobu medycznego - klasyfikacja MDR</t>
  </si>
  <si>
    <t xml:space="preserve">Indeks</t>
  </si>
  <si>
    <t xml:space="preserve">Przyrząd do infuzji za pośrednictwem pompy objętościowej B|Braun Space Lab</t>
  </si>
  <si>
    <t xml:space="preserve">szt </t>
  </si>
  <si>
    <r>
      <rPr>
        <sz val="11"/>
        <color rgb="FF000000"/>
        <rFont val="Calibri"/>
        <family val="2"/>
        <charset val="238"/>
      </rPr>
      <t xml:space="preserve"> Aparat do pomp Infusomat Space 250cm, wykonany z PVC, bez zawartości ftalanów.                                       Dren do przetoczeń płynów infuzyjnych przez pompę, komora kroplowa z filtrem15</t>
    </r>
    <r>
      <rPr>
        <sz val="11"/>
        <color rgb="FF000000"/>
        <rFont val="Aptos Narrow"/>
        <family val="2"/>
        <charset val="1"/>
      </rPr>
      <t xml:space="preserve">µ</t>
    </r>
    <r>
      <rPr>
        <sz val="11"/>
        <color rgb="FF000000"/>
        <rFont val="Calibri"/>
        <family val="2"/>
        <charset val="238"/>
      </rPr>
      <t xml:space="preserve">m zabezpieczającym przed dostaniem się powietrza do drenu po opróżnieniu pojemnika</t>
    </r>
    <r>
      <rPr>
        <sz val="11"/>
        <color rgb="FF000000"/>
        <rFont val="Georgia Pro Cond Black"/>
        <family val="1"/>
        <charset val="1"/>
      </rPr>
      <t xml:space="preserve"> </t>
    </r>
    <r>
      <rPr>
        <sz val="11"/>
        <color rgb="FF000000"/>
        <rFont val="Calibri"/>
        <family val="2"/>
        <charset val="238"/>
      </rPr>
      <t xml:space="preserve">, z segmentem silikonowym do kontaktu z mechanizmem pompy - kompatybilny (współpracujący) z pompą Infusomat Space, łącznik typu luer - lock z mechanizmem Prime -Stop zapobiegającym wyciekaniu płynu i chroniącym przed zanieczyszczeniem.                          REF 8700036SP</t>
    </r>
  </si>
  <si>
    <t xml:space="preserve">Przyrząd do infuzji za pośrednictwem pompy objętościowej Mindray BeneFusion eVP</t>
  </si>
  <si>
    <t xml:space="preserve">szt.</t>
  </si>
  <si>
    <r>
      <rPr>
        <sz val="11"/>
        <color rgb="FF000000"/>
        <rFont val="Calibri"/>
        <family val="2"/>
        <charset val="238"/>
      </rPr>
      <t xml:space="preserve"> Aparat do pomp Infusomat Space 250cm, wykonany z PVC, bez zawartości ftalanów. Dren do przetoczeń płynów infuzyjnych przez pompę, komora kroplowa z filtrem15</t>
    </r>
    <r>
      <rPr>
        <sz val="11"/>
        <color rgb="FF000000"/>
        <rFont val="Aptos Narrow"/>
        <family val="2"/>
        <charset val="238"/>
      </rPr>
      <t xml:space="preserve">µ</t>
    </r>
    <r>
      <rPr>
        <sz val="11"/>
        <color rgb="FF000000"/>
        <rFont val="Calibri"/>
        <family val="2"/>
        <charset val="238"/>
      </rPr>
      <t xml:space="preserve">m zabezpieczającym przed dostaniem się powietrza do drenu po opróżnieniu pojemnika, z segmentem silikonowym do kontaktu z mechanizmem pompy - kompatybilny (współpracujący) z pompą Mindray BeneFusion eVP, łącznik typu luer - lock z mechanizmem Prime -Stop zapobiegającym wyciekaniu płynu i chroniącym przed zanieczyszczeniem.</t>
    </r>
  </si>
  <si>
    <t xml:space="preserve">Razem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</si>
</sst>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"/>
    <numFmt numFmtId="166" formatCode="0%"/>
    <numFmt numFmtId="167" formatCode="#,##0.00"/>
  </numFmts>
  <fonts count="12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0"/>
      <name val="Arial"/>
      <family val="2"/>
      <charset val="1"/>
    </font>
    <font>
      <b val="true"/>
      <sz val="12"/>
      <color rgb="FF000000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sz val="11"/>
      <color rgb="FF000000"/>
      <name val="Times New Roman"/>
      <family val="1"/>
      <charset val="1"/>
    </font>
    <font>
      <sz val="11"/>
      <color rgb="FF000000"/>
      <name val="Aptos Narrow"/>
      <family val="2"/>
      <charset val="1"/>
    </font>
    <font>
      <sz val="11"/>
      <color rgb="FF000000"/>
      <name val="Georgia Pro Cond Black"/>
      <family val="1"/>
      <charset val="1"/>
    </font>
    <font>
      <sz val="11"/>
      <color rgb="FF000000"/>
      <name val="Aptos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8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 2" xfId="20"/>
    <cellStyle name="Normalny 3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P6"/>
  <sheetViews>
    <sheetView showFormulas="false" showGridLines="true" showRowColHeaders="true" showZeros="true" rightToLeft="false" tabSelected="true" showOutlineSymbols="true" defaultGridColor="true" view="normal" topLeftCell="A1" colorId="64" zoomScale="81" zoomScaleNormal="81" zoomScalePageLayoutView="100" workbookViewId="0">
      <selection pane="topLeft" activeCell="A2" activeCellId="0" sqref="A2"/>
    </sheetView>
  </sheetViews>
  <sheetFormatPr defaultColWidth="8.66796875" defaultRowHeight="15" customHeight="true" zeroHeight="false" outlineLevelRow="0" outlineLevelCol="0"/>
  <cols>
    <col collapsed="false" customWidth="true" hidden="false" outlineLevel="0" max="1" min="1" style="0" width="6.67"/>
    <col collapsed="false" customWidth="true" hidden="false" outlineLevel="0" max="2" min="2" style="0" width="36"/>
    <col collapsed="false" customWidth="true" hidden="false" outlineLevel="0" max="3" min="3" style="0" width="10"/>
    <col collapsed="false" customWidth="true" hidden="false" outlineLevel="0" max="4" min="4" style="0" width="6.53"/>
    <col collapsed="false" customWidth="true" hidden="false" outlineLevel="0" max="5" min="5" style="0" width="10.47"/>
    <col collapsed="false" customWidth="true" hidden="false" outlineLevel="0" max="8" min="6" style="0" width="12.33"/>
    <col collapsed="false" customWidth="true" hidden="false" outlineLevel="0" max="9" min="9" style="0" width="11.67"/>
    <col collapsed="false" customWidth="true" hidden="false" outlineLevel="0" max="10" min="10" style="0" width="16.13"/>
    <col collapsed="false" customWidth="true" hidden="false" outlineLevel="0" max="11" min="11" style="0" width="36.14"/>
    <col collapsed="false" customWidth="true" hidden="false" outlineLevel="0" max="12" min="12" style="0" width="12.14"/>
    <col collapsed="false" customWidth="true" hidden="false" outlineLevel="0" max="13" min="13" style="0" width="24.33"/>
    <col collapsed="false" customWidth="true" hidden="false" outlineLevel="0" max="16" min="14" style="0" width="17.79"/>
  </cols>
  <sheetData>
    <row r="2" customFormat="false" ht="35.25" hidden="false" customHeight="true" outlineLevel="0" collapsed="false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customFormat="false" ht="35.05" hidden="false" customHeight="false" outlineLevel="0" collapsed="false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2" t="s">
        <v>12</v>
      </c>
      <c r="M3" s="2" t="s">
        <v>13</v>
      </c>
      <c r="N3" s="3" t="s">
        <v>14</v>
      </c>
      <c r="O3" s="2" t="s">
        <v>15</v>
      </c>
      <c r="P3" s="3" t="s">
        <v>16</v>
      </c>
    </row>
    <row r="4" s="13" customFormat="true" ht="257.25" hidden="false" customHeight="true" outlineLevel="0" collapsed="false">
      <c r="A4" s="4" t="n">
        <v>1</v>
      </c>
      <c r="B4" s="5" t="s">
        <v>17</v>
      </c>
      <c r="C4" s="6" t="n">
        <v>400</v>
      </c>
      <c r="D4" s="6" t="s">
        <v>18</v>
      </c>
      <c r="E4" s="7"/>
      <c r="F4" s="8" t="n">
        <v>0.08</v>
      </c>
      <c r="G4" s="9" t="n">
        <f aca="false">E4+(E4*F4)</f>
        <v>0</v>
      </c>
      <c r="H4" s="10" t="n">
        <f aca="false">C4*E4</f>
        <v>0</v>
      </c>
      <c r="I4" s="9" t="n">
        <f aca="false">F4*H4</f>
        <v>0</v>
      </c>
      <c r="J4" s="10" t="n">
        <f aca="false">H4+(F4*H4)</f>
        <v>0</v>
      </c>
      <c r="K4" s="11" t="s">
        <v>19</v>
      </c>
      <c r="L4" s="12"/>
      <c r="M4" s="12"/>
      <c r="N4" s="12"/>
      <c r="O4" s="12"/>
      <c r="P4" s="12"/>
    </row>
    <row r="5" s="13" customFormat="true" ht="272.25" hidden="false" customHeight="true" outlineLevel="0" collapsed="false">
      <c r="A5" s="4" t="n">
        <v>2</v>
      </c>
      <c r="B5" s="5" t="s">
        <v>20</v>
      </c>
      <c r="C5" s="6" t="n">
        <v>200</v>
      </c>
      <c r="D5" s="6" t="s">
        <v>21</v>
      </c>
      <c r="E5" s="7"/>
      <c r="F5" s="8" t="n">
        <v>0.08</v>
      </c>
      <c r="G5" s="9" t="n">
        <f aca="false">E5+(E5*F5)</f>
        <v>0</v>
      </c>
      <c r="H5" s="10" t="n">
        <f aca="false">C5*E5</f>
        <v>0</v>
      </c>
      <c r="I5" s="9" t="n">
        <f aca="false">F5*H5</f>
        <v>0</v>
      </c>
      <c r="J5" s="10" t="n">
        <f aca="false">H5+(F5*H5)</f>
        <v>0</v>
      </c>
      <c r="K5" s="11" t="s">
        <v>22</v>
      </c>
      <c r="L5" s="12"/>
      <c r="M5" s="12"/>
      <c r="N5" s="12"/>
      <c r="O5" s="12"/>
      <c r="P5" s="12"/>
    </row>
    <row r="6" customFormat="false" ht="15" hidden="false" customHeight="false" outlineLevel="0" collapsed="false">
      <c r="G6" s="14" t="s">
        <v>23</v>
      </c>
      <c r="H6" s="15" t="n">
        <f aca="false">SUM(H3:H5)</f>
        <v>0</v>
      </c>
      <c r="I6" s="15" t="n">
        <f aca="false">SUM(I3:I5)</f>
        <v>0</v>
      </c>
      <c r="J6" s="15" t="n">
        <f aca="false">SUM(J3:J5)</f>
        <v>0</v>
      </c>
    </row>
  </sheetData>
  <mergeCells count="1">
    <mergeCell ref="A2:M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73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2021-08-04T11:49:34Z</dcterms:created>
  <dc:creator>Użytkownik systemu Windows</dc:creator>
  <dc:description/>
  <dc:language>pl-PL</dc:language>
  <cp:lastModifiedBy/>
  <cp:lastPrinted>2022-10-13T11:30:37Z</cp:lastPrinted>
  <dcterms:modified xsi:type="dcterms:W3CDTF">2026-02-04T08:35:49Z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MSIP_Label_a8de25a8-ef47-40a7-b7ec-c38f3edc2acf_ActionId">
    <vt:lpwstr>bba0f1d6-7f34-479b-ac6f-f19a6f5a9de5</vt:lpwstr>
  </property>
  <property fmtid="{D5CDD505-2E9C-101B-9397-08002B2CF9AE}" pid="5" name="MSIP_Label_a8de25a8-ef47-40a7-b7ec-c38f3edc2acf_ContentBits">
    <vt:lpwstr>0</vt:lpwstr>
  </property>
  <property fmtid="{D5CDD505-2E9C-101B-9397-08002B2CF9AE}" pid="6" name="MSIP_Label_a8de25a8-ef47-40a7-b7ec-c38f3edc2acf_Enabled">
    <vt:lpwstr>true</vt:lpwstr>
  </property>
  <property fmtid="{D5CDD505-2E9C-101B-9397-08002B2CF9AE}" pid="7" name="MSIP_Label_a8de25a8-ef47-40a7-b7ec-c38f3edc2acf_Method">
    <vt:lpwstr>Standard</vt:lpwstr>
  </property>
  <property fmtid="{D5CDD505-2E9C-101B-9397-08002B2CF9AE}" pid="8" name="MSIP_Label_a8de25a8-ef47-40a7-b7ec-c38f3edc2acf_Name">
    <vt:lpwstr>a8de25a8-ef47-40a7-b7ec-c38f3edc2acf</vt:lpwstr>
  </property>
  <property fmtid="{D5CDD505-2E9C-101B-9397-08002B2CF9AE}" pid="9" name="MSIP_Label_a8de25a8-ef47-40a7-b7ec-c38f3edc2acf_SetDate">
    <vt:lpwstr>2025-03-31T12:55:17Z</vt:lpwstr>
  </property>
  <property fmtid="{D5CDD505-2E9C-101B-9397-08002B2CF9AE}" pid="10" name="MSIP_Label_a8de25a8-ef47-40a7-b7ec-c38f3edc2acf_SiteId">
    <vt:lpwstr>15d1bef2-0a6a-46f9-be4c-023279325e51</vt:lpwstr>
  </property>
  <property fmtid="{D5CDD505-2E9C-101B-9397-08002B2CF9AE}" pid="11" name="ScaleCrop">
    <vt:bool>0</vt:bool>
  </property>
  <property fmtid="{D5CDD505-2E9C-101B-9397-08002B2CF9AE}" pid="12" name="ShareDoc">
    <vt:bool>0</vt:bool>
  </property>
</Properties>
</file>